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465" windowWidth="26760" windowHeight="8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13" i="1"/>
  <c r="E13"/>
</calcChain>
</file>

<file path=xl/sharedStrings.xml><?xml version="1.0" encoding="utf-8"?>
<sst xmlns="http://schemas.openxmlformats.org/spreadsheetml/2006/main" count="73" uniqueCount="54">
  <si>
    <t>Elnevezés</t>
  </si>
  <si>
    <t>Fejlesztési terület nagysága (m2)</t>
  </si>
  <si>
    <t>Metro áruház és környéke</t>
  </si>
  <si>
    <t>Tehenészeti telep</t>
  </si>
  <si>
    <t>5.</t>
  </si>
  <si>
    <t>6.</t>
  </si>
  <si>
    <t>1/A.</t>
  </si>
  <si>
    <t>1/B.</t>
  </si>
  <si>
    <t>1/C.</t>
  </si>
  <si>
    <t>2/A.</t>
  </si>
  <si>
    <t>2/B.</t>
  </si>
  <si>
    <t>Mogyoródi tömb</t>
  </si>
  <si>
    <t>Sorszám</t>
  </si>
  <si>
    <t>Övezet(tek)</t>
  </si>
  <si>
    <t>Elhelyezhető funkciók</t>
  </si>
  <si>
    <t>MZ/XV</t>
  </si>
  <si>
    <t>L4/XV/1</t>
  </si>
  <si>
    <t>K-BK1/XV/1 K-BK1/XV/2</t>
  </si>
  <si>
    <t>L4/XV/1  L4/XV/INT</t>
  </si>
  <si>
    <t>tervezett! MZ/XV/1 MZ/XV3</t>
  </si>
  <si>
    <t>IZ/XV  IZ/XV/1</t>
  </si>
  <si>
    <t>nem jelentős zavaró hatású gazdasági, kis- és raktárkereskedelem, szolgáltatás, irodaház, szálláshely-szolgáltatás</t>
  </si>
  <si>
    <t>lakás, kiskereskedelem, szálláshely-szolgáltatás, iroda, közintézmény</t>
  </si>
  <si>
    <t>kereskedelem,   logisztika, szolgáltatás, vendéglátás iroda, szórakozás</t>
  </si>
  <si>
    <t>K-BK2/XV</t>
  </si>
  <si>
    <t>intézményi, kereskedelem, iroda, lakás, szálláshely-szolgáltatás, vendéglátás, sport, közösségi szórakoztató</t>
  </si>
  <si>
    <t>0,7                    1,0</t>
  </si>
  <si>
    <t>Szintterületi mutató max.(m2/m2)</t>
  </si>
  <si>
    <t>Feljeszthető szintterület max. (m2)</t>
  </si>
  <si>
    <t>Feljeszthető szintterület 70% (m2)</t>
  </si>
  <si>
    <t>140 314                       23 550</t>
  </si>
  <si>
    <t>Palota Újfalu ( M3 menti területek)</t>
  </si>
  <si>
    <t>Palota Újfalu   74 db telek 148- 444 db lakás ( a reális szándék, övezet által megengedett maximálisan elhelyezhető lakásszám</t>
  </si>
  <si>
    <t>Palota Újfalu   ( intenzív beépítést lehetővé tevő Toledó tömb)  kb. 750 db lakás</t>
  </si>
  <si>
    <t>Fejlesztési terület össz nagysága (m2)</t>
  </si>
  <si>
    <t xml:space="preserve">98 220                                                      23 550 </t>
  </si>
  <si>
    <t>északi szenyvízgyűjtő csatorna gerincvezeték kiépítésének hiánya</t>
  </si>
  <si>
    <t>Alternatív szennyvíz kezelőrendszer megépítéséhez kapcsolódó fejlesztési lehetőségek összesen</t>
  </si>
  <si>
    <t>7.</t>
  </si>
  <si>
    <t>Újmajor</t>
  </si>
  <si>
    <t>M/XV/7</t>
  </si>
  <si>
    <t>A fejlesztés mai akadálya</t>
  </si>
  <si>
    <t>3/A.</t>
  </si>
  <si>
    <t>Origo Filmstúdió környezete</t>
  </si>
  <si>
    <t>171 460 m2</t>
  </si>
  <si>
    <t>MZ/XV/4</t>
  </si>
  <si>
    <t>3/B.</t>
  </si>
  <si>
    <t>4.</t>
  </si>
  <si>
    <t>Volt Növényolajgyár területe  1200 db lakás</t>
  </si>
  <si>
    <t>75 998                           19 540</t>
  </si>
  <si>
    <t>2,0                    0,7</t>
  </si>
  <si>
    <t>150 820 m2</t>
  </si>
  <si>
    <t>M/XV/2  M/XV/3</t>
  </si>
  <si>
    <t>védőtávolságot nem igénylő üzemi jellegű tevékenység, kereskedelem, szolgáltató, ellátó funkció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</si>
</sst>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0" xfId="0" applyFont="1" applyAlignment="1">
      <alignment horizontal="justify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Layout" zoomScaleNormal="100" workbookViewId="0">
      <selection activeCell="I9" sqref="I9:I12"/>
    </sheetView>
  </sheetViews>
  <sheetFormatPr defaultRowHeight="15"/>
  <cols>
    <col min="1" max="1" width="8.28515625" customWidth="1"/>
    <col min="2" max="2" width="26.42578125" customWidth="1"/>
    <col min="3" max="3" width="14.7109375" customWidth="1"/>
    <col min="4" max="4" width="11.28515625" bestFit="1" customWidth="1"/>
    <col min="5" max="5" width="15.28515625" customWidth="1"/>
    <col min="6" max="6" width="13.42578125" customWidth="1"/>
    <col min="7" max="8" width="16.42578125" customWidth="1"/>
    <col min="9" max="9" width="45.140625" customWidth="1"/>
    <col min="10" max="10" width="23" bestFit="1" customWidth="1"/>
  </cols>
  <sheetData>
    <row r="1" spans="1:10" ht="48" customHeight="1">
      <c r="A1" s="1" t="s">
        <v>12</v>
      </c>
      <c r="B1" s="1" t="s">
        <v>0</v>
      </c>
      <c r="C1" s="2" t="s">
        <v>1</v>
      </c>
      <c r="D1" s="1" t="s">
        <v>13</v>
      </c>
      <c r="E1" s="2" t="s">
        <v>34</v>
      </c>
      <c r="F1" s="2" t="s">
        <v>27</v>
      </c>
      <c r="G1" s="2" t="s">
        <v>28</v>
      </c>
      <c r="H1" s="2" t="s">
        <v>29</v>
      </c>
      <c r="I1" s="1" t="s">
        <v>14</v>
      </c>
      <c r="J1" s="2" t="s">
        <v>41</v>
      </c>
    </row>
    <row r="2" spans="1:10" ht="45">
      <c r="A2" s="18" t="s">
        <v>6</v>
      </c>
      <c r="B2" s="20" t="s">
        <v>31</v>
      </c>
      <c r="C2" s="3">
        <v>163034</v>
      </c>
      <c r="D2" s="15" t="s">
        <v>15</v>
      </c>
      <c r="E2" s="3">
        <v>163034</v>
      </c>
      <c r="F2" s="8">
        <v>2.1</v>
      </c>
      <c r="G2" s="25">
        <v>342370</v>
      </c>
      <c r="H2" s="24">
        <v>239660</v>
      </c>
      <c r="I2" s="4" t="s">
        <v>21</v>
      </c>
      <c r="J2" s="27" t="s">
        <v>36</v>
      </c>
    </row>
    <row r="3" spans="1:10" ht="75">
      <c r="A3" s="18" t="s">
        <v>7</v>
      </c>
      <c r="B3" s="21" t="s">
        <v>32</v>
      </c>
      <c r="C3" s="3">
        <v>90806</v>
      </c>
      <c r="D3" s="15" t="s">
        <v>16</v>
      </c>
      <c r="E3" s="3">
        <v>90806</v>
      </c>
      <c r="F3" s="8">
        <v>0.7</v>
      </c>
      <c r="G3" s="25">
        <v>63560</v>
      </c>
      <c r="H3" s="24">
        <v>44490</v>
      </c>
      <c r="I3" s="4" t="s">
        <v>22</v>
      </c>
      <c r="J3" s="27" t="s">
        <v>36</v>
      </c>
    </row>
    <row r="4" spans="1:10" ht="60">
      <c r="A4" s="18" t="s">
        <v>8</v>
      </c>
      <c r="B4" s="20" t="s">
        <v>33</v>
      </c>
      <c r="C4" s="16" t="s">
        <v>30</v>
      </c>
      <c r="D4" s="14" t="s">
        <v>18</v>
      </c>
      <c r="E4" s="5">
        <v>163864</v>
      </c>
      <c r="F4" s="10" t="s">
        <v>26</v>
      </c>
      <c r="G4" s="17" t="s">
        <v>35</v>
      </c>
      <c r="H4" s="16">
        <v>85239</v>
      </c>
      <c r="I4" s="4" t="s">
        <v>22</v>
      </c>
      <c r="J4" s="27" t="s">
        <v>36</v>
      </c>
    </row>
    <row r="5" spans="1:10" ht="45">
      <c r="A5" s="18" t="s">
        <v>9</v>
      </c>
      <c r="B5" s="19" t="s">
        <v>2</v>
      </c>
      <c r="C5" s="5">
        <v>19738</v>
      </c>
      <c r="D5" s="14" t="s">
        <v>17</v>
      </c>
      <c r="E5" s="5">
        <v>19738</v>
      </c>
      <c r="F5" s="10">
        <v>1</v>
      </c>
      <c r="G5" s="26">
        <v>19738</v>
      </c>
      <c r="H5" s="16">
        <v>13810</v>
      </c>
      <c r="I5" s="6" t="s">
        <v>23</v>
      </c>
      <c r="J5" s="27" t="s">
        <v>36</v>
      </c>
    </row>
    <row r="6" spans="1:10" ht="45">
      <c r="A6" s="18" t="s">
        <v>10</v>
      </c>
      <c r="B6" s="19" t="s">
        <v>2</v>
      </c>
      <c r="C6" s="3">
        <v>213134</v>
      </c>
      <c r="D6" s="14" t="s">
        <v>24</v>
      </c>
      <c r="E6" s="5">
        <v>213134</v>
      </c>
      <c r="F6" s="9">
        <v>1.5</v>
      </c>
      <c r="G6" s="26">
        <v>319700</v>
      </c>
      <c r="H6" s="16">
        <v>223790</v>
      </c>
      <c r="I6" s="7" t="s">
        <v>23</v>
      </c>
      <c r="J6" s="27" t="s">
        <v>36</v>
      </c>
    </row>
    <row r="7" spans="1:10" ht="45">
      <c r="A7" s="18" t="s">
        <v>42</v>
      </c>
      <c r="B7" s="19" t="s">
        <v>43</v>
      </c>
      <c r="C7" s="3">
        <v>100862</v>
      </c>
      <c r="D7" s="14" t="s">
        <v>45</v>
      </c>
      <c r="E7" s="26">
        <v>171460</v>
      </c>
      <c r="F7" s="9">
        <v>1.7</v>
      </c>
      <c r="G7" s="17" t="s">
        <v>44</v>
      </c>
      <c r="H7" s="16">
        <v>120022</v>
      </c>
      <c r="I7" s="4" t="s">
        <v>21</v>
      </c>
      <c r="J7" s="27" t="s">
        <v>36</v>
      </c>
    </row>
    <row r="8" spans="1:10" ht="45">
      <c r="A8" s="18" t="s">
        <v>46</v>
      </c>
      <c r="B8" s="19" t="s">
        <v>43</v>
      </c>
      <c r="C8" s="3">
        <v>88720</v>
      </c>
      <c r="D8" s="14" t="s">
        <v>45</v>
      </c>
      <c r="E8" s="26">
        <v>150820</v>
      </c>
      <c r="F8" s="9">
        <v>1.7</v>
      </c>
      <c r="G8" s="17" t="s">
        <v>51</v>
      </c>
      <c r="H8" s="16">
        <v>256390</v>
      </c>
      <c r="I8" s="4" t="s">
        <v>21</v>
      </c>
      <c r="J8" s="27" t="s">
        <v>36</v>
      </c>
    </row>
    <row r="9" spans="1:10" ht="47.25">
      <c r="A9" s="18" t="s">
        <v>47</v>
      </c>
      <c r="B9" s="20" t="s">
        <v>48</v>
      </c>
      <c r="C9" s="5" t="s">
        <v>49</v>
      </c>
      <c r="D9" s="14" t="s">
        <v>52</v>
      </c>
      <c r="E9" s="26">
        <v>165660</v>
      </c>
      <c r="F9" s="10" t="s">
        <v>50</v>
      </c>
      <c r="G9" s="26">
        <v>165660</v>
      </c>
      <c r="H9" s="16">
        <v>115962</v>
      </c>
      <c r="I9" s="6" t="s">
        <v>53</v>
      </c>
      <c r="J9" s="27" t="s">
        <v>36</v>
      </c>
    </row>
    <row r="10" spans="1:10" ht="45">
      <c r="A10" s="18" t="s">
        <v>4</v>
      </c>
      <c r="B10" s="19" t="s">
        <v>3</v>
      </c>
      <c r="C10" s="3">
        <v>244807</v>
      </c>
      <c r="D10" s="14" t="s">
        <v>19</v>
      </c>
      <c r="E10" s="5">
        <v>244807</v>
      </c>
      <c r="F10" s="9">
        <v>2.1</v>
      </c>
      <c r="G10" s="26">
        <v>514090</v>
      </c>
      <c r="H10" s="16">
        <v>359863</v>
      </c>
      <c r="I10" s="4" t="s">
        <v>21</v>
      </c>
      <c r="J10" s="27" t="s">
        <v>36</v>
      </c>
    </row>
    <row r="11" spans="1:10" ht="45">
      <c r="A11" s="18" t="s">
        <v>5</v>
      </c>
      <c r="B11" s="19" t="s">
        <v>11</v>
      </c>
      <c r="C11" s="3">
        <v>35843</v>
      </c>
      <c r="D11" s="14" t="s">
        <v>20</v>
      </c>
      <c r="E11" s="5">
        <v>35843</v>
      </c>
      <c r="F11" s="9">
        <v>1.5</v>
      </c>
      <c r="G11" s="26">
        <v>53760</v>
      </c>
      <c r="H11" s="16">
        <v>37632</v>
      </c>
      <c r="I11" s="4" t="s">
        <v>25</v>
      </c>
      <c r="J11" s="27" t="s">
        <v>36</v>
      </c>
    </row>
    <row r="12" spans="1:10" ht="44.25" customHeight="1">
      <c r="A12" s="28" t="s">
        <v>38</v>
      </c>
      <c r="B12" s="19" t="s">
        <v>39</v>
      </c>
      <c r="C12" s="3">
        <v>152467</v>
      </c>
      <c r="D12" s="12" t="s">
        <v>40</v>
      </c>
      <c r="E12" s="3">
        <v>152467</v>
      </c>
      <c r="F12" s="9">
        <v>1.5</v>
      </c>
      <c r="G12" s="26">
        <v>228700</v>
      </c>
      <c r="H12" s="16">
        <v>160090</v>
      </c>
      <c r="I12" s="4" t="s">
        <v>21</v>
      </c>
      <c r="J12" s="27" t="s">
        <v>36</v>
      </c>
    </row>
    <row r="13" spans="1:10" ht="45.75" customHeight="1">
      <c r="A13" s="29" t="s">
        <v>37</v>
      </c>
      <c r="B13" s="30"/>
      <c r="C13" s="22"/>
      <c r="D13" s="13"/>
      <c r="E13" s="23">
        <f>SUM(E2:E12)</f>
        <v>1571633</v>
      </c>
      <c r="F13" s="11"/>
      <c r="G13" s="23"/>
      <c r="H13" s="23">
        <f>SUM(H2:H12)</f>
        <v>1656948</v>
      </c>
      <c r="I13" s="2"/>
      <c r="J13" s="2"/>
    </row>
  </sheetData>
  <mergeCells count="1">
    <mergeCell ref="A13:B13"/>
  </mergeCells>
  <pageMargins left="0.52" right="0.42" top="1.1200000000000001" bottom="0.74803149606299213" header="0.31496062992125984" footer="0.31496062992125984"/>
  <pageSetup paperSize="257" scale="65" orientation="landscape" horizontalDpi="4294967293" r:id="rId1"/>
  <headerFooter>
    <oddHeader>&amp;C&amp;"Times New Roman,Félkövér"&amp;14
&amp;16Fejlesztési területek bemutatása&amp;R&amp;"Times New Roman,Dőlt"&amp;14Előterjesztés 3.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XV. kerületi 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Sipos_Gabor</dc:creator>
  <cp:lastModifiedBy>Benedekne_Marta</cp:lastModifiedBy>
  <cp:lastPrinted>2016-06-09T06:31:00Z</cp:lastPrinted>
  <dcterms:created xsi:type="dcterms:W3CDTF">2012-06-20T11:17:44Z</dcterms:created>
  <dcterms:modified xsi:type="dcterms:W3CDTF">2016-06-09T06:31:58Z</dcterms:modified>
</cp:coreProperties>
</file>